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QUOTATION" sheetId="1" state="visible" r:id="rId1"/>
    <sheet xmlns:r="http://schemas.openxmlformats.org/officeDocument/2006/relationships" name="How to fill it in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&quot;SAR&quot;#,##0.00"/>
  </numFmts>
  <fonts count="7">
    <font>
      <name val="Calibri"/>
      <family val="2"/>
      <color theme="1"/>
      <sz val="11"/>
      <scheme val="minor"/>
    </font>
    <font>
      <b val="1"/>
      <sz val="18"/>
    </font>
    <font>
      <i val="1"/>
      <color rgb="005B6479"/>
    </font>
    <font>
      <b val="1"/>
    </font>
    <font>
      <b val="1"/>
      <color rgb="00FFFFFF"/>
    </font>
    <font/>
    <font>
      <b val="1"/>
      <sz val="14"/>
    </font>
  </fonts>
  <fills count="4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A3FF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0" fillId="2" borderId="0" pivotButton="0" quotePrefix="0" xfId="0"/>
    <xf numFmtId="0" fontId="4" fillId="3" borderId="0" pivotButton="0" quotePrefix="0" xfId="0"/>
    <xf numFmtId="164" fontId="0" fillId="2" borderId="0" pivotButton="0" quotePrefix="0" xfId="0"/>
    <xf numFmtId="164" fontId="0" fillId="0" borderId="0" pivotButton="0" quotePrefix="0" xfId="0"/>
    <xf numFmtId="0" fontId="5" fillId="0" borderId="0" pivotButton="0" quotePrefix="0" xfId="0"/>
    <xf numFmtId="164" fontId="3" fillId="0" borderId="0" pivotButton="0" quotePrefix="0" xfId="0"/>
    <xf numFmtId="0" fontId="0" fillId="0" borderId="0" applyAlignment="1" pivotButton="0" quotePrefix="0" xfId="0">
      <alignment wrapText="1"/>
    </xf>
    <xf numFmtId="0" fontId="6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7"/>
  <sheetViews>
    <sheetView workbookViewId="0">
      <selection activeCell="A1" sqref="A1"/>
    </sheetView>
  </sheetViews>
  <sheetFormatPr baseColWidth="8" defaultRowHeight="15"/>
  <cols>
    <col width="46" customWidth="1" min="1" max="1"/>
    <col width="16" customWidth="1" min="2" max="2"/>
    <col width="16" customWidth="1" min="3" max="3"/>
    <col width="16" customWidth="1" min="4" max="4"/>
    <col width="16" customWidth="1" min="5" max="5"/>
    <col width="16" customWidth="1" min="6" max="6"/>
  </cols>
  <sheetData>
    <row r="1">
      <c r="A1" s="1" t="inlineStr">
        <is>
          <t>QUOTATION</t>
        </is>
      </c>
    </row>
    <row r="2">
      <c r="A2" s="2" t="inlineStr">
        <is>
          <t>Sample wedding booking a Saudi venue system should hold · SAR · dates DD/MM/YYYY</t>
        </is>
      </c>
    </row>
    <row r="4">
      <c r="A4" s="3" t="inlineStr">
        <is>
          <t>Details to fill in (required in Saudi Arabia)</t>
        </is>
      </c>
    </row>
    <row r="5">
      <c r="A5" t="inlineStr">
        <is>
          <t>Women's and men's halls on one booking</t>
        </is>
      </c>
      <c r="B5" s="4" t="n"/>
    </row>
    <row r="6">
      <c r="A6" t="inlineStr">
        <is>
          <t>Hold with an expiry date</t>
        </is>
      </c>
      <c r="B6" s="4" t="n"/>
    </row>
    <row r="7">
      <c r="A7" t="inlineStr">
        <is>
          <t>Instalments with VAT</t>
        </is>
      </c>
      <c r="B7" s="4" t="n"/>
    </row>
    <row r="8">
      <c r="A8" t="inlineStr">
        <is>
          <t>Correction after invoicing</t>
        </is>
      </c>
      <c r="B8" s="4" t="n"/>
    </row>
    <row r="9">
      <c r="A9" t="inlineStr">
        <is>
          <t>Per hall event sheets</t>
        </is>
      </c>
      <c r="B9" s="4" t="n"/>
    </row>
    <row r="10">
      <c r="A10" t="inlineStr">
        <is>
          <t>Data for your FATOORA solution</t>
        </is>
      </c>
      <c r="B10" s="4" t="n"/>
    </row>
    <row r="11">
      <c r="A11" t="inlineStr">
        <is>
          <t>Hijri date on the booking</t>
        </is>
      </c>
      <c r="B11" s="4" t="n"/>
    </row>
    <row r="13">
      <c r="A13" s="5" t="inlineStr">
        <is>
          <t>Description</t>
        </is>
      </c>
      <c r="B13" s="5" t="inlineStr">
        <is>
          <t>Qty</t>
        </is>
      </c>
      <c r="C13" s="5" t="inlineStr">
        <is>
          <t>Unit price</t>
        </is>
      </c>
      <c r="D13" s="5" t="inlineStr">
        <is>
          <t>Tax %</t>
        </is>
      </c>
      <c r="E13" s="5" t="inlineStr">
        <is>
          <t>Amount</t>
        </is>
      </c>
      <c r="F13" s="5" t="inlineStr">
        <is>
          <t>Tax</t>
        </is>
      </c>
    </row>
    <row r="14">
      <c r="A14" t="inlineStr">
        <is>
          <t>Women's hall hire, evening (night) [VAT 15%]</t>
        </is>
      </c>
      <c r="B14" s="4" t="n">
        <v>1</v>
      </c>
      <c r="C14" s="6" t="n">
        <v>28000</v>
      </c>
      <c r="D14" s="4" t="n">
        <v>15</v>
      </c>
      <c r="E14" s="7">
        <f>ROUND(B14*C14,2)</f>
        <v/>
      </c>
      <c r="F14" s="7">
        <f>ROUND(E14*D14/100,2)</f>
        <v/>
      </c>
    </row>
    <row r="15">
      <c r="A15" t="inlineStr">
        <is>
          <t>Men's hall hire, evening (night) [VAT 15%]</t>
        </is>
      </c>
      <c r="B15" s="4" t="n">
        <v>1</v>
      </c>
      <c r="C15" s="6" t="n">
        <v>18000</v>
      </c>
      <c r="D15" s="4" t="n">
        <v>15</v>
      </c>
      <c r="E15" s="7">
        <f>ROUND(B15*C15,2)</f>
        <v/>
      </c>
      <c r="F15" s="7">
        <f>ROUND(E15*D15/100,2)</f>
        <v/>
      </c>
    </row>
    <row r="16">
      <c r="A16" t="inlineStr">
        <is>
          <t>Dinner per guest (guest) [VAT 15%]</t>
        </is>
      </c>
      <c r="B16" s="4" t="n">
        <v>400</v>
      </c>
      <c r="C16" s="6" t="n">
        <v>95</v>
      </c>
      <c r="D16" s="4" t="n">
        <v>15</v>
      </c>
      <c r="E16" s="7">
        <f>ROUND(B16*C16,2)</f>
        <v/>
      </c>
      <c r="F16" s="7">
        <f>ROUND(E16*D16/100,2)</f>
        <v/>
      </c>
    </row>
    <row r="17">
      <c r="A17" t="inlineStr">
        <is>
          <t>Arabic coffee and dates service with staff (event) [VAT 15%]</t>
        </is>
      </c>
      <c r="B17" s="4" t="n">
        <v>1</v>
      </c>
      <c r="C17" s="6" t="n">
        <v>3500</v>
      </c>
      <c r="D17" s="4" t="n">
        <v>15</v>
      </c>
      <c r="E17" s="7">
        <f>ROUND(B17*C17,2)</f>
        <v/>
      </c>
      <c r="F17" s="7">
        <f>ROUND(E17*D17/100,2)</f>
        <v/>
      </c>
    </row>
    <row r="18">
      <c r="A18" t="inlineStr">
        <is>
          <t>Kosha stage and flowers in the women's hall (set) [VAT 15%]</t>
        </is>
      </c>
      <c r="B18" s="4" t="n">
        <v>1</v>
      </c>
      <c r="C18" s="6" t="n">
        <v>15000</v>
      </c>
      <c r="D18" s="4" t="n">
        <v>15</v>
      </c>
      <c r="E18" s="7">
        <f>ROUND(B18*C18,2)</f>
        <v/>
      </c>
      <c r="F18" s="7">
        <f>ROUND(E18*D18/100,2)</f>
        <v/>
      </c>
    </row>
    <row r="19">
      <c r="B19" s="4" t="n"/>
      <c r="C19" s="4" t="n"/>
      <c r="D19" s="4" t="n"/>
      <c r="E19" s="7">
        <f>ROUND(B19*C19,2)</f>
        <v/>
      </c>
      <c r="F19" s="7">
        <f>ROUND(E19*D19/100,2)</f>
        <v/>
      </c>
    </row>
    <row r="20">
      <c r="B20" s="4" t="n"/>
      <c r="C20" s="4" t="n"/>
      <c r="D20" s="4" t="n"/>
      <c r="E20" s="7">
        <f>ROUND(B20*C20,2)</f>
        <v/>
      </c>
      <c r="F20" s="7">
        <f>ROUND(E20*D20/100,2)</f>
        <v/>
      </c>
    </row>
    <row r="21">
      <c r="B21" s="4" t="n"/>
      <c r="C21" s="4" t="n"/>
      <c r="D21" s="4" t="n"/>
      <c r="E21" s="7">
        <f>ROUND(B21*C21,2)</f>
        <v/>
      </c>
      <c r="F21" s="7">
        <f>ROUND(E21*D21/100,2)</f>
        <v/>
      </c>
    </row>
    <row r="23">
      <c r="D23" s="8" t="inlineStr">
        <is>
          <t>Subtotal</t>
        </is>
      </c>
      <c r="E23" s="7">
        <f>SUM(E14:E21)</f>
        <v/>
      </c>
    </row>
    <row r="24">
      <c r="A24" t="inlineStr">
        <is>
          <t>Service charge %</t>
        </is>
      </c>
      <c r="B24" s="4" t="n">
        <v>0</v>
      </c>
    </row>
    <row r="25">
      <c r="A25" t="inlineStr">
        <is>
          <t>Tax % on service charge</t>
        </is>
      </c>
      <c r="B25" s="4" t="n">
        <v>0</v>
      </c>
    </row>
    <row r="26">
      <c r="D26" s="8" t="inlineStr">
        <is>
          <t>Service charge</t>
        </is>
      </c>
      <c r="E26" s="7">
        <f>ROUND(E23*B24/100,2)</f>
        <v/>
      </c>
    </row>
    <row r="27">
      <c r="D27" s="8" t="inlineStr">
        <is>
          <t>Tax on service charge</t>
        </is>
      </c>
      <c r="E27" s="7">
        <f>ROUND(E26*B25/100,2)</f>
        <v/>
      </c>
    </row>
    <row r="28">
      <c r="D28" s="8" t="inlineStr">
        <is>
          <t>VAT total</t>
        </is>
      </c>
      <c r="E28" s="7">
        <f>SUM(F14:F21)+E27</f>
        <v/>
      </c>
    </row>
    <row r="29">
      <c r="D29" s="3" t="inlineStr">
        <is>
          <t>TOTAL</t>
        </is>
      </c>
      <c r="E29" s="9">
        <f>E23+E26+E28</f>
        <v/>
      </c>
    </row>
    <row r="30">
      <c r="A30" t="inlineStr">
        <is>
          <t>Deposit %</t>
        </is>
      </c>
      <c r="B30" s="4" t="n">
        <v>30</v>
      </c>
    </row>
    <row r="31">
      <c r="D31" s="8" t="inlineStr">
        <is>
          <t>Deposit due</t>
        </is>
      </c>
      <c r="E31" s="7">
        <f>ROUND(E29*B30/100,2)</f>
        <v/>
      </c>
    </row>
    <row r="32">
      <c r="D32" s="3" t="inlineStr">
        <is>
          <t>Balance due</t>
        </is>
      </c>
      <c r="E32" s="9">
        <f>E29-E31</f>
        <v/>
      </c>
    </row>
    <row r="34">
      <c r="A34" s="3" t="inlineStr">
        <is>
          <t>Notes</t>
        </is>
      </c>
    </row>
    <row r="35">
      <c r="A35" s="10" t="inlineStr">
        <is>
          <t>Illustrative prices, not a rate card.</t>
        </is>
      </c>
    </row>
    <row r="36">
      <c r="A36" s="10" t="inlineStr">
        <is>
          <t>VAT on the 30% advance is due for the amount received, with its tax invoice within 15 days after the end of that month.</t>
        </is>
      </c>
    </row>
    <row r="37">
      <c r="A37" s="10" t="inlineStr">
        <is>
          <t>The legal tax invoice is issued in Arabic from a FATOORA compliant solution.</t>
        </is>
      </c>
    </row>
  </sheetData>
  <mergeCells count="7">
    <mergeCell ref="B9:E9"/>
    <mergeCell ref="B8:E8"/>
    <mergeCell ref="B6:E6"/>
    <mergeCell ref="B7:E7"/>
    <mergeCell ref="B11:E11"/>
    <mergeCell ref="B5:E5"/>
    <mergeCell ref="B10:E10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6"/>
  <sheetViews>
    <sheetView workbookViewId="0">
      <selection activeCell="A1" sqref="A1"/>
    </sheetView>
  </sheetViews>
  <sheetFormatPr baseColWidth="8" defaultRowHeight="15"/>
  <cols>
    <col width="40" customWidth="1" min="1" max="1"/>
    <col width="90" customWidth="1" min="2" max="2"/>
  </cols>
  <sheetData>
    <row r="1">
      <c r="A1" s="11" t="inlineStr">
        <is>
          <t>QUOTATION: what Saudi Arabia requires</t>
        </is>
      </c>
    </row>
    <row r="3">
      <c r="A3" s="3" t="inlineStr">
        <is>
          <t>Women's and men's halls on one booking</t>
        </is>
      </c>
      <c r="B3" s="10" t="inlineStr">
        <is>
          <t>Book both halls for one wedding and confirm neither can be sold separately to another family that night.</t>
        </is>
      </c>
    </row>
    <row r="4">
      <c r="A4" s="3" t="inlineStr">
        <is>
          <t>Hold with an expiry date</t>
        </is>
      </c>
      <c r="B4" s="10" t="inlineStr">
        <is>
          <t>Create a two week hold on a summer Thursday and check the date reopens on its own if no advance arrives.</t>
        </is>
      </c>
    </row>
    <row r="5">
      <c r="A5" s="3" t="inlineStr">
        <is>
          <t>Instalments with VAT</t>
        </is>
      </c>
      <c r="B5" s="10" t="inlineStr">
        <is>
          <t>Record an advance, a second payment and the balance, and check 15% VAT on each with the advances deducted at the end.</t>
        </is>
      </c>
    </row>
    <row r="6">
      <c r="A6" s="3" t="inlineStr">
        <is>
          <t>Correction after invoicing</t>
        </is>
      </c>
      <c r="B6" s="10" t="inlineStr">
        <is>
          <t>Add 50 guests after the advance is invoiced and see how the system records the change you will document with a debit note.</t>
        </is>
      </c>
    </row>
    <row r="7">
      <c r="A7" s="3" t="inlineStr">
        <is>
          <t>Per hall event sheets</t>
        </is>
      </c>
      <c r="B7" s="10" t="inlineStr">
        <is>
          <t>Print the event sheet and confirm each hall has its own guest count, dinner time and staff list.</t>
        </is>
      </c>
    </row>
    <row r="8">
      <c r="A8" s="3" t="inlineStr">
        <is>
          <t>Data for your FATOORA solution</t>
        </is>
      </c>
      <c r="B8" s="10" t="inlineStr">
        <is>
          <t>Check you can export customer, booking and payment data your e-invoicing provider needs, since the legal invoice comes from that system.</t>
        </is>
      </c>
    </row>
    <row r="9">
      <c r="A9" s="3" t="inlineStr">
        <is>
          <t>Hijri date on the booking</t>
        </is>
      </c>
      <c r="B9" s="10" t="inlineStr">
        <is>
          <t>Families often quote a Hijri date. Test whether you can record it next to the Gregorian date so nobody misreads the night.</t>
        </is>
      </c>
    </row>
    <row r="12">
      <c r="A12" s="3" t="inlineStr">
        <is>
          <t>Sources</t>
        </is>
      </c>
    </row>
    <row r="13">
      <c r="A13" t="inlineStr">
        <is>
          <t>ZATCA: Guideline for Tax Invoicing and Records under VAT Provisions (Version 3, May 2026)</t>
        </is>
      </c>
      <c r="B13" t="inlineStr">
        <is>
          <t>https://zatca.gov.sa/en/HelpCenter/guidelines/Documents/Guideline-for-Tax-Invoicing-and-Records-under-VAT-Provisions.pdf (checked 2026-10-02)</t>
        </is>
      </c>
    </row>
    <row r="14">
      <c r="A14" t="inlineStr">
        <is>
          <t>ZATCA: Criteria set for taxpayers in Wave 24 of E-invoicing</t>
        </is>
      </c>
      <c r="B14" t="inlineStr">
        <is>
          <t>https://zatca.gov.sa/en/Pages/news-1426.aspx (checked 2026-10-02)</t>
        </is>
      </c>
    </row>
    <row r="16">
      <c r="A16" t="inlineStr">
        <is>
          <t>General information, not tax or legal advice. Yellow cells are inputs. Made by Venura (venura.org).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2026-10-04T05:48:19Z</dcterms:created>
  <dcterms:modified xmlns:dcterms="http://purl.org/dc/terms/" xmlns:xsi="http://www.w3.org/2001/XMLSchema-instance" xsi:type="dcterms:W3CDTF">2026-10-04T05:48:19Z</dcterms:modified>
</cp:coreProperties>
</file>