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₦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Wedding reception quotation, Lekki event centre · NGN · dates DD/MM/YYYY</t>
        </is>
      </c>
    </row>
    <row r="4">
      <c r="A4" s="3" t="inlineStr">
        <is>
          <t>Details to fill in (required in Nigeria)</t>
        </is>
      </c>
    </row>
    <row r="5">
      <c r="A5" t="inlineStr">
        <is>
          <t>Business name, address and Tax Identification Number (TIN)</t>
        </is>
      </c>
      <c r="B5" s="4" t="n"/>
    </row>
    <row r="6">
      <c r="A6" t="inlineStr">
        <is>
          <t>Hall-only or package, with hours and setup time</t>
        </is>
      </c>
      <c r="B6" s="4" t="n"/>
    </row>
    <row r="7">
      <c r="A7" t="inlineStr">
        <is>
          <t>Per-head menu, head count and extra-plate price</t>
        </is>
      </c>
      <c r="B7" s="4" t="n"/>
    </row>
    <row r="8">
      <c r="A8" t="inlineStr">
        <is>
          <t>VAT at 7.5% as a separate line if you are registered</t>
        </is>
      </c>
      <c r="B8" s="4" t="n"/>
    </row>
    <row r="9">
      <c r="A9" t="inlineStr">
        <is>
          <t>Lagos consumption tax line, if charged</t>
        </is>
      </c>
      <c r="B9" s="4" t="n"/>
    </row>
    <row r="10">
      <c r="A10" t="inlineStr">
        <is>
          <t>Generator hours and diesel basis</t>
        </is>
      </c>
      <c r="B10" s="4" t="n"/>
    </row>
    <row r="11">
      <c r="A11" t="inlineStr">
        <is>
          <t>Caution fee and refund terms</t>
        </is>
      </c>
      <c r="B11" s="4" t="n"/>
    </row>
    <row r="12">
      <c r="A12" t="inlineStr">
        <is>
          <t>Deposit percentage, balance date and verified bank details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Hall hire with tables, chairs and covers, 10 hours (day) [VAT 7.5%]</t>
        </is>
      </c>
      <c r="B15" s="4" t="n">
        <v>1</v>
      </c>
      <c r="C15" s="6" t="n">
        <v>2500000</v>
      </c>
      <c r="D15" s="4" t="n">
        <v>7.5</v>
      </c>
      <c r="E15" s="7">
        <f>ROUND(B15*C15,2)</f>
        <v/>
      </c>
      <c r="F15" s="7">
        <f>ROUND(E15*D15/100,2)</f>
        <v/>
      </c>
    </row>
    <row r="16">
      <c r="A16" t="inlineStr">
        <is>
          <t>Buffet per head: jollof, fried rice, asun, moin moin, salad (guest) [VAT 7.5%]</t>
        </is>
      </c>
      <c r="B16" s="4" t="n">
        <v>300</v>
      </c>
      <c r="C16" s="6" t="n">
        <v>12500</v>
      </c>
      <c r="D16" s="4" t="n">
        <v>7.5</v>
      </c>
      <c r="E16" s="7">
        <f>ROUND(B16*C16,2)</f>
        <v/>
      </c>
      <c r="F16" s="7">
        <f>ROUND(E16*D16/100,2)</f>
        <v/>
      </c>
    </row>
    <row r="17">
      <c r="A17" t="inlineStr">
        <is>
          <t>Small chops at arrival (guest) [VAT 7.5%]</t>
        </is>
      </c>
      <c r="B17" s="4" t="n">
        <v>300</v>
      </c>
      <c r="C17" s="6" t="n">
        <v>3500</v>
      </c>
      <c r="D17" s="4" t="n">
        <v>7.5</v>
      </c>
      <c r="E17" s="7">
        <f>ROUND(B17*C17,2)</f>
        <v/>
      </c>
      <c r="F17" s="7">
        <f>ROUND(E17*D17/100,2)</f>
        <v/>
      </c>
    </row>
    <row r="18">
      <c r="A18" t="inlineStr">
        <is>
          <t>Soft drinks, water and zobo (guest) [VAT 7.5%]</t>
        </is>
      </c>
      <c r="B18" s="4" t="n">
        <v>300</v>
      </c>
      <c r="C18" s="6" t="n">
        <v>3000</v>
      </c>
      <c r="D18" s="4" t="n">
        <v>7.5</v>
      </c>
      <c r="E18" s="7">
        <f>ROUND(B18*C18,2)</f>
        <v/>
      </c>
      <c r="F18" s="7">
        <f>ROUND(E18*D18/100,2)</f>
        <v/>
      </c>
    </row>
    <row r="19">
      <c r="A19" t="inlineStr">
        <is>
          <t>Decor and table styling package (package) [VAT 7.5%]</t>
        </is>
      </c>
      <c r="B19" s="4" t="n">
        <v>1</v>
      </c>
      <c r="C19" s="6" t="n">
        <v>1400000</v>
      </c>
      <c r="D19" s="4" t="n">
        <v>7.5</v>
      </c>
      <c r="E19" s="7">
        <f>ROUND(B19*C19,2)</f>
        <v/>
      </c>
      <c r="F19" s="7">
        <f>ROUND(E19*D19/100,2)</f>
        <v/>
      </c>
    </row>
    <row r="20">
      <c r="A20" t="inlineStr">
        <is>
          <t>Generator hours (hour) [VAT 7.5%]</t>
        </is>
      </c>
      <c r="B20" s="4" t="n">
        <v>10</v>
      </c>
      <c r="C20" s="6" t="n">
        <v>45000</v>
      </c>
      <c r="D20" s="4" t="n">
        <v>7.5</v>
      </c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3">
      <c r="B23" s="4" t="n"/>
      <c r="C23" s="4" t="n"/>
      <c r="D23" s="4" t="n"/>
      <c r="E23" s="7">
        <f>ROUND(B23*C23,2)</f>
        <v/>
      </c>
      <c r="F23" s="7">
        <f>ROUND(E23*D23/100,2)</f>
        <v/>
      </c>
    </row>
    <row r="25">
      <c r="D25" s="8" t="inlineStr">
        <is>
          <t>Subtotal</t>
        </is>
      </c>
      <c r="E25" s="7">
        <f>SUM(E15:E23)</f>
        <v/>
      </c>
    </row>
    <row r="26">
      <c r="A26" t="inlineStr">
        <is>
          <t>Service charge %</t>
        </is>
      </c>
      <c r="B26" s="4" t="n">
        <v>0</v>
      </c>
    </row>
    <row r="27">
      <c r="A27" t="inlineStr">
        <is>
          <t>Tax % on service charge</t>
        </is>
      </c>
      <c r="B27" s="4" t="n">
        <v>0</v>
      </c>
    </row>
    <row r="28">
      <c r="D28" s="8" t="inlineStr">
        <is>
          <t>Service charge</t>
        </is>
      </c>
      <c r="E28" s="7">
        <f>ROUND(E25*B26/100,2)</f>
        <v/>
      </c>
    </row>
    <row r="29">
      <c r="D29" s="8" t="inlineStr">
        <is>
          <t>Tax on service charge</t>
        </is>
      </c>
      <c r="E29" s="7">
        <f>ROUND(E28*B27/100,2)</f>
        <v/>
      </c>
    </row>
    <row r="30">
      <c r="D30" s="8" t="inlineStr">
        <is>
          <t>VAT total</t>
        </is>
      </c>
      <c r="E30" s="7">
        <f>SUM(F15:F23)+E29</f>
        <v/>
      </c>
    </row>
    <row r="31">
      <c r="D31" s="3" t="inlineStr">
        <is>
          <t>TOTAL</t>
        </is>
      </c>
      <c r="E31" s="9">
        <f>E25+E28+E30</f>
        <v/>
      </c>
    </row>
    <row r="32">
      <c r="A32" t="inlineStr">
        <is>
          <t>Deposit %</t>
        </is>
      </c>
      <c r="B32" s="4" t="n">
        <v>60</v>
      </c>
    </row>
    <row r="33">
      <c r="D33" s="8" t="inlineStr">
        <is>
          <t>Deposit due</t>
        </is>
      </c>
      <c r="E33" s="7">
        <f>ROUND(E31*B32/100,2)</f>
        <v/>
      </c>
    </row>
    <row r="34">
      <c r="D34" s="3" t="inlineStr">
        <is>
          <t>Balance due</t>
        </is>
      </c>
      <c r="E34" s="9">
        <f>E31-E33</f>
        <v/>
      </c>
    </row>
    <row r="36">
      <c r="A36" s="3" t="inlineStr">
        <is>
          <t>Notes</t>
        </is>
      </c>
    </row>
    <row r="37">
      <c r="A37" s="10" t="inlineStr">
        <is>
          <t>Lagos consumption tax (5%) is not included; add it as a separate line if your adviser confirms you must charge it.</t>
        </is>
      </c>
    </row>
    <row r="38">
      <c r="A38" s="10" t="inlineStr">
        <is>
          <t>Caution fee of ₦300,000 is payable separately and refunded after inspection.</t>
        </is>
      </c>
    </row>
    <row r="39">
      <c r="A39" s="10" t="inlineStr">
        <is>
          <t>Food price per head is confirmed at the tasting; quotation valid for 14 days.</t>
        </is>
      </c>
    </row>
    <row r="40">
      <c r="A40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Nigeria requires</t>
        </is>
      </c>
    </row>
    <row r="3">
      <c r="A3" s="3" t="inlineStr">
        <is>
          <t>Business name, address and Tax Identification Number (TIN)</t>
        </is>
      </c>
      <c r="B3" s="10" t="inlineStr">
        <is>
          <t>Identifies the supplier for VAT and for company clients</t>
        </is>
      </c>
    </row>
    <row r="4">
      <c r="A4" s="3" t="inlineStr">
        <is>
          <t>Hall-only or package, with hours and setup time</t>
        </is>
      </c>
      <c r="B4" s="10" t="inlineStr">
        <is>
          <t>Families compare the two as if they were the same</t>
        </is>
      </c>
    </row>
    <row r="5">
      <c r="A5" s="3" t="inlineStr">
        <is>
          <t>Per-head menu, head count and extra-plate price</t>
        </is>
      </c>
      <c r="B5" s="10" t="inlineStr">
        <is>
          <t>Guest numbers at Nigerian parties routinely exceed the list</t>
        </is>
      </c>
    </row>
    <row r="6">
      <c r="A6" s="3" t="inlineStr">
        <is>
          <t>VAT at 7.5% as a separate line if you are registered</t>
        </is>
      </c>
      <c r="B6" s="10" t="inlineStr">
        <is>
          <t>VAT continues at 7.5% under the Nigeria Tax Act 2025</t>
        </is>
      </c>
    </row>
    <row r="7">
      <c r="A7" s="3" t="inlineStr">
        <is>
          <t>Lagos consumption tax line, if charged</t>
        </is>
      </c>
      <c r="B7" s="10" t="inlineStr">
        <is>
          <t>Lagos law imposes 5% on event centres and restaurants</t>
        </is>
      </c>
    </row>
    <row r="8">
      <c r="A8" s="3" t="inlineStr">
        <is>
          <t>Generator hours and diesel basis</t>
        </is>
      </c>
      <c r="B8" s="10" t="inlineStr">
        <is>
          <t>Unpriced power is the most common loss</t>
        </is>
      </c>
    </row>
    <row r="9">
      <c r="A9" s="3" t="inlineStr">
        <is>
          <t>Caution fee and refund terms</t>
        </is>
      </c>
      <c r="B9" s="10" t="inlineStr">
        <is>
          <t>Keeps the damage deposit separate from the hire price</t>
        </is>
      </c>
    </row>
    <row r="10">
      <c r="A10" s="3" t="inlineStr">
        <is>
          <t>Deposit percentage, balance date and verified bank details</t>
        </is>
      </c>
      <c r="B10" s="10" t="inlineStr">
        <is>
          <t>Prevents disputes and account-swap fraud</t>
        </is>
      </c>
    </row>
    <row r="13">
      <c r="A13" s="3" t="inlineStr">
        <is>
          <t>Sources</t>
        </is>
      </c>
    </row>
    <row r="14">
      <c r="A14" t="inlineStr">
        <is>
          <t>Nigeria Revenue Service (NRS): Merchant Buyer Solution e-invoicing</t>
        </is>
      </c>
      <c r="B14" t="inlineStr">
        <is>
          <t>https://einvoice.nrs.gov.ng/docs/introduction/getting-started (checked 2026-09-25)</t>
        </is>
      </c>
    </row>
    <row r="15">
      <c r="A15" t="inlineStr">
        <is>
          <t>FIRS/NRS: Value Added Tax</t>
        </is>
      </c>
      <c r="B15" t="inlineStr">
        <is>
          <t>https://www.firs.gov.ng/vat (checked 2026-09-25)</t>
        </is>
      </c>
    </row>
    <row r="16">
      <c r="A16" t="inlineStr">
        <is>
          <t>BDO: Nigeria, new legislation includes important changes to VAT rules</t>
        </is>
      </c>
      <c r="B16" t="inlineStr">
        <is>
          <t>https://www.bdo.global/en-gb/insights/tax/indirect-tax/nigeria-new-legislation-includes-important-changes-to-vat-rules (checked 2026-09-25)</t>
        </is>
      </c>
    </row>
    <row r="17">
      <c r="A17" t="inlineStr">
        <is>
          <t>Lagos State Internal Revenue Service (LIRS)</t>
        </is>
      </c>
      <c r="B17" t="inlineStr">
        <is>
          <t>https://lirs.gov.ng/ (checked 2026-09-25)</t>
        </is>
      </c>
    </row>
    <row r="18">
      <c r="A18" t="inlineStr">
        <is>
          <t>Mondaq: Understanding the Hotel Occupancy and Restaurant Consumption Tax Law of Lagos State</t>
        </is>
      </c>
      <c r="B18" t="inlineStr">
        <is>
          <t>https://www.mondaq.com/nigeria/tax-authorities/1646430/understanding-the-hotel-occupancy-and-restaurant-consumption-tax-law-of-lagos-state (checked 2026-09-25)</t>
        </is>
      </c>
    </row>
    <row r="19">
      <c r="A19" t="inlineStr">
        <is>
          <t>PwC Nigeria: The Nigerian Tax Reform Acts</t>
        </is>
      </c>
      <c r="B19" t="inlineStr">
        <is>
          <t>https://www.pwc.com/ng/en/publications/the-nigerian-tax-reform-acts.html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