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OTATION" sheetId="1" state="visible" r:id="rId1"/>
    <sheet xmlns:r="http://schemas.openxmlformats.org/officeDocument/2006/relationships" name="How to fill it in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&quot;€&quot;#,##0.00"/>
  </numFmts>
  <fonts count="7">
    <font>
      <name val="Calibri"/>
      <family val="2"/>
      <color theme="1"/>
      <sz val="11"/>
      <scheme val="minor"/>
    </font>
    <font>
      <b val="1"/>
      <sz val="18"/>
    </font>
    <font>
      <i val="1"/>
      <color rgb="005B6479"/>
    </font>
    <font>
      <b val="1"/>
    </font>
    <font>
      <b val="1"/>
      <color rgb="00FFFFFF"/>
    </font>
    <font/>
    <font>
      <b val="1"/>
      <sz val="14"/>
    </font>
  </fonts>
  <fills count="4">
    <fill>
      <patternFill/>
    </fill>
    <fill>
      <patternFill patternType="gray125"/>
    </fill>
    <fill>
      <patternFill patternType="solid">
        <fgColor rgb="00FFF7D6"/>
      </patternFill>
    </fill>
    <fill>
      <patternFill patternType="solid">
        <fgColor rgb="001A3F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2" borderId="0" pivotButton="0" quotePrefix="0" xfId="0"/>
    <xf numFmtId="0" fontId="4" fillId="3" borderId="0" pivotButton="0" quotePrefix="0" xfId="0"/>
    <xf numFmtId="164" fontId="0" fillId="2" borderId="0" pivotButton="0" quotePrefix="0" xfId="0"/>
    <xf numFmtId="164" fontId="0" fillId="0" borderId="0" pivotButton="0" quotePrefix="0" xfId="0"/>
    <xf numFmtId="0" fontId="5" fillId="0" borderId="0" pivotButton="0" quotePrefix="0" xfId="0"/>
    <xf numFmtId="164" fontId="3" fillId="0" borderId="0" pivotButton="0" quotePrefix="0" xfId="0"/>
    <xf numFmtId="0" fontId="0" fillId="0" borderId="0" applyAlignment="1" pivotButton="0" quotePrefix="0" xfId="0">
      <alignment wrapText="1"/>
    </xf>
    <xf numFmtId="0" fontId="6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8"/>
  <sheetViews>
    <sheetView workbookViewId="0">
      <selection activeCell="A1" sqref="A1"/>
    </sheetView>
  </sheetViews>
  <sheetFormatPr baseColWidth="8" defaultRowHeight="15"/>
  <cols>
    <col width="46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</cols>
  <sheetData>
    <row r="1">
      <c r="A1" s="1" t="inlineStr">
        <is>
          <t>QUOTATION</t>
        </is>
      </c>
    </row>
    <row r="2">
      <c r="A2" s="2" t="inlineStr">
        <is>
          <t>Sample catering order: marquee wedding in Co. Galway · EUR · dates DD/MM/YYYY</t>
        </is>
      </c>
    </row>
    <row r="4">
      <c r="A4" s="3" t="inlineStr">
        <is>
          <t>Details to fill in (required in Ireland)</t>
        </is>
      </c>
    </row>
    <row r="5">
      <c r="A5" t="inlineStr">
        <is>
          <t>Quote food at 9% and soft drinks at 23% on one order</t>
        </is>
      </c>
      <c r="B5" s="4" t="n"/>
    </row>
    <row r="6">
      <c r="A6" t="inlineStr">
        <is>
          <t>Record allergens per dish and print buffet signs</t>
        </is>
      </c>
      <c r="B6" s="4" t="n"/>
    </row>
    <row r="7">
      <c r="A7" t="inlineStr">
        <is>
          <t>Change a dish on Wednesday and reprint the signs</t>
        </is>
      </c>
      <c r="B7" s="4" t="n"/>
    </row>
    <row r="8">
      <c r="A8" t="inlineStr">
        <is>
          <t>Record a deposit and see the VAT invoice created</t>
        </is>
      </c>
      <c r="B8" s="4" t="n"/>
    </row>
    <row r="9">
      <c r="A9" t="inlineStr">
        <is>
          <t>Change the count from 120 to 132</t>
        </is>
      </c>
      <c r="B9" s="4" t="n"/>
    </row>
    <row r="10">
      <c r="A10" t="inlineStr">
        <is>
          <t>Build the equipment pack list from the menu</t>
        </is>
      </c>
      <c r="B10" s="4" t="n"/>
    </row>
    <row r="11">
      <c r="A11" t="inlineStr">
        <is>
          <t>Open tomorrow's order on a phone in the van</t>
        </is>
      </c>
      <c r="B11" s="4" t="n"/>
    </row>
    <row r="13">
      <c r="A13" s="5" t="inlineStr">
        <is>
          <t>Description</t>
        </is>
      </c>
      <c r="B13" s="5" t="inlineStr">
        <is>
          <t>Qty</t>
        </is>
      </c>
      <c r="C13" s="5" t="inlineStr">
        <is>
          <t>Unit price</t>
        </is>
      </c>
      <c r="D13" s="5" t="inlineStr">
        <is>
          <t>Tax %</t>
        </is>
      </c>
      <c r="E13" s="5" t="inlineStr">
        <is>
          <t>Amount</t>
        </is>
      </c>
      <c r="F13" s="5" t="inlineStr">
        <is>
          <t>Tax</t>
        </is>
      </c>
    </row>
    <row r="14">
      <c r="A14" t="inlineStr">
        <is>
          <t>Wedding meal, four courses, served (guest) [VAT 9% (catering from 1 July 2026)]</t>
        </is>
      </c>
      <c r="B14" s="4" t="n">
        <v>120</v>
      </c>
      <c r="C14" s="6" t="n">
        <v>58</v>
      </c>
      <c r="D14" s="4" t="n">
        <v>9</v>
      </c>
      <c r="E14" s="7">
        <f>ROUND(B14*C14,2)</f>
        <v/>
      </c>
      <c r="F14" s="7">
        <f>ROUND(E14*D14/100,2)</f>
        <v/>
      </c>
    </row>
    <row r="15">
      <c r="A15" t="inlineStr">
        <is>
          <t>Canapés on arrival (guest) [VAT 9% (catering)]</t>
        </is>
      </c>
      <c r="B15" s="4" t="n">
        <v>120</v>
      </c>
      <c r="C15" s="6" t="n">
        <v>7</v>
      </c>
      <c r="D15" s="4" t="n">
        <v>9</v>
      </c>
      <c r="E15" s="7">
        <f>ROUND(B15*C15,2)</f>
        <v/>
      </c>
      <c r="F15" s="7">
        <f>ROUND(E15*D15/100,2)</f>
        <v/>
      </c>
    </row>
    <row r="16">
      <c r="A16" t="inlineStr">
        <is>
          <t>Soft drinks and bottled water (guest) [VAT 23% (soft drinks and water)]</t>
        </is>
      </c>
      <c r="B16" s="4" t="n">
        <v>120</v>
      </c>
      <c r="C16" s="6" t="n">
        <v>4</v>
      </c>
      <c r="D16" s="4" t="n">
        <v>23</v>
      </c>
      <c r="E16" s="7">
        <f>ROUND(B16*C16,2)</f>
        <v/>
      </c>
      <c r="F16" s="7">
        <f>ROUND(E16*D16/100,2)</f>
        <v/>
      </c>
    </row>
    <row r="17">
      <c r="A17" t="inlineStr">
        <is>
          <t>Crockery, cutlery and glassware hire (guest) [VAT 23% (equipment hire)]</t>
        </is>
      </c>
      <c r="B17" s="4" t="n">
        <v>120</v>
      </c>
      <c r="C17" s="6" t="n">
        <v>4.5</v>
      </c>
      <c r="D17" s="4" t="n">
        <v>23</v>
      </c>
      <c r="E17" s="7">
        <f>ROUND(B17*C17,2)</f>
        <v/>
      </c>
      <c r="F17" s="7">
        <f>ROUND(E17*D17/100,2)</f>
        <v/>
      </c>
    </row>
    <row r="18">
      <c r="A18" t="inlineStr">
        <is>
          <t>Service charge 10% on food (charge) [VAT 9% (included on the catering bill)]</t>
        </is>
      </c>
      <c r="B18" s="4" t="n">
        <v>1</v>
      </c>
      <c r="C18" s="6" t="n">
        <v>780</v>
      </c>
      <c r="D18" s="4" t="n">
        <v>9</v>
      </c>
      <c r="E18" s="7">
        <f>ROUND(B18*C18,2)</f>
        <v/>
      </c>
      <c r="F18" s="7">
        <f>ROUND(E18*D18/100,2)</f>
        <v/>
      </c>
    </row>
    <row r="19">
      <c r="B19" s="4" t="n"/>
      <c r="C19" s="4" t="n"/>
      <c r="D19" s="4" t="n"/>
      <c r="E19" s="7">
        <f>ROUND(B19*C19,2)</f>
        <v/>
      </c>
      <c r="F19" s="7">
        <f>ROUND(E19*D19/100,2)</f>
        <v/>
      </c>
    </row>
    <row r="20">
      <c r="B20" s="4" t="n"/>
      <c r="C20" s="4" t="n"/>
      <c r="D20" s="4" t="n"/>
      <c r="E20" s="7">
        <f>ROUND(B20*C20,2)</f>
        <v/>
      </c>
      <c r="F20" s="7">
        <f>ROUND(E20*D20/100,2)</f>
        <v/>
      </c>
    </row>
    <row r="21">
      <c r="B21" s="4" t="n"/>
      <c r="C21" s="4" t="n"/>
      <c r="D21" s="4" t="n"/>
      <c r="E21" s="7">
        <f>ROUND(B21*C21,2)</f>
        <v/>
      </c>
      <c r="F21" s="7">
        <f>ROUND(E21*D21/100,2)</f>
        <v/>
      </c>
    </row>
    <row r="23">
      <c r="D23" s="8" t="inlineStr">
        <is>
          <t>Subtotal</t>
        </is>
      </c>
      <c r="E23" s="7">
        <f>SUM(E14:E21)</f>
        <v/>
      </c>
    </row>
    <row r="24">
      <c r="A24" t="inlineStr">
        <is>
          <t>Service charge %</t>
        </is>
      </c>
      <c r="B24" s="4" t="n">
        <v>0</v>
      </c>
    </row>
    <row r="25">
      <c r="A25" t="inlineStr">
        <is>
          <t>Tax % on service charge</t>
        </is>
      </c>
      <c r="B25" s="4" t="n">
        <v>9</v>
      </c>
    </row>
    <row r="26">
      <c r="D26" s="8" t="inlineStr">
        <is>
          <t>Service charge</t>
        </is>
      </c>
      <c r="E26" s="7">
        <f>ROUND(E23*B24/100,2)</f>
        <v/>
      </c>
    </row>
    <row r="27">
      <c r="D27" s="8" t="inlineStr">
        <is>
          <t>Tax on service charge</t>
        </is>
      </c>
      <c r="E27" s="7">
        <f>ROUND(E26*B25/100,2)</f>
        <v/>
      </c>
    </row>
    <row r="28">
      <c r="D28" s="8" t="inlineStr">
        <is>
          <t>VAT total</t>
        </is>
      </c>
      <c r="E28" s="7">
        <f>SUM(F14:F21)+E27</f>
        <v/>
      </c>
    </row>
    <row r="29">
      <c r="D29" s="3" t="inlineStr">
        <is>
          <t>TOTAL</t>
        </is>
      </c>
      <c r="E29" s="9">
        <f>E23+E26+E28</f>
        <v/>
      </c>
    </row>
    <row r="30">
      <c r="A30" t="inlineStr">
        <is>
          <t>Deposit %</t>
        </is>
      </c>
      <c r="B30" s="4" t="n">
        <v>25</v>
      </c>
    </row>
    <row r="31">
      <c r="D31" s="8" t="inlineStr">
        <is>
          <t>Deposit due</t>
        </is>
      </c>
      <c r="E31" s="7">
        <f>ROUND(E29*B30/100,2)</f>
        <v/>
      </c>
    </row>
    <row r="32">
      <c r="D32" s="3" t="inlineStr">
        <is>
          <t>Balance due</t>
        </is>
      </c>
      <c r="E32" s="9">
        <f>E29-E31</f>
        <v/>
      </c>
    </row>
    <row r="34">
      <c r="A34" s="3" t="inlineStr">
        <is>
          <t>Notes</t>
        </is>
      </c>
    </row>
    <row r="35">
      <c r="A35" s="10" t="inlineStr">
        <is>
          <t>Illustrative prices, not a rate card.</t>
        </is>
      </c>
    </row>
    <row r="36">
      <c r="A36" s="10" t="inlineStr">
        <is>
          <t>Catering moved from 13.5% to 9% on 1 July 2026; soft drinks, bottled water and alcohol stay at 23%.</t>
        </is>
      </c>
    </row>
    <row r="37">
      <c r="A37" s="10" t="inlineStr">
        <is>
          <t>Written allergen information for the 14 regulated allergens must be available to guests at the event.</t>
        </is>
      </c>
    </row>
    <row r="38">
      <c r="A38" s="10" t="inlineStr">
        <is>
          <t>Issue a VAT invoice for the deposit by the 15th of the month after it is received.</t>
        </is>
      </c>
    </row>
  </sheetData>
  <mergeCells count="7">
    <mergeCell ref="B9:E9"/>
    <mergeCell ref="B8:E8"/>
    <mergeCell ref="B6:E6"/>
    <mergeCell ref="B7:E7"/>
    <mergeCell ref="B11:E11"/>
    <mergeCell ref="B5:E5"/>
    <mergeCell ref="B10:E10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20"/>
  <sheetViews>
    <sheetView workbookViewId="0">
      <selection activeCell="A1" sqref="A1"/>
    </sheetView>
  </sheetViews>
  <sheetFormatPr baseColWidth="8" defaultRowHeight="15"/>
  <cols>
    <col width="40" customWidth="1" min="1" max="1"/>
    <col width="90" customWidth="1" min="2" max="2"/>
  </cols>
  <sheetData>
    <row r="1">
      <c r="A1" s="11" t="inlineStr">
        <is>
          <t>QUOTATION: what Ireland requires</t>
        </is>
      </c>
    </row>
    <row r="3">
      <c r="A3" s="3" t="inlineStr">
        <is>
          <t>Quote food at 9% and soft drinks at 23% on one order</t>
        </is>
      </c>
      <c r="B3" s="10" t="inlineStr">
        <is>
          <t>Catering moved to 9% on 1 July 2026, but soft drinks, water and alcohol stay at 23%.</t>
        </is>
      </c>
    </row>
    <row r="4">
      <c r="A4" s="3" t="inlineStr">
        <is>
          <t>Record allergens per dish and print buffet signs</t>
        </is>
      </c>
      <c r="B4" s="10" t="inlineStr">
        <is>
          <t>The FSAI says the caterer serving at an event must make written allergen information available.</t>
        </is>
      </c>
    </row>
    <row r="5">
      <c r="A5" s="3" t="inlineStr">
        <is>
          <t>Change a dish on Wednesday and reprint the signs</t>
        </is>
      </c>
      <c r="B5" s="10" t="inlineStr">
        <is>
          <t>Allergen information must match what is actually served on the day.</t>
        </is>
      </c>
    </row>
    <row r="6">
      <c r="A6" s="3" t="inlineStr">
        <is>
          <t>Record a deposit and see the VAT invoice created</t>
        </is>
      </c>
      <c r="B6" s="10" t="inlineStr">
        <is>
          <t>Revenue wants an invoice for each advance payment by the 15th of the next month.</t>
        </is>
      </c>
    </row>
    <row r="7">
      <c r="A7" s="3" t="inlineStr">
        <is>
          <t>Change the count from 120 to 132</t>
        </is>
      </c>
      <c r="B7" s="10" t="inlineStr">
        <is>
          <t>Food, staff, equipment list and invoice should all move from one edit.</t>
        </is>
      </c>
    </row>
    <row r="8">
      <c r="A8" s="3" t="inlineStr">
        <is>
          <t>Build the equipment pack list from the menu</t>
        </is>
      </c>
      <c r="B8" s="10" t="inlineStr">
        <is>
          <t>Marquee jobs fail on what did not get loaded.</t>
        </is>
      </c>
    </row>
    <row r="9">
      <c r="A9" s="3" t="inlineStr">
        <is>
          <t>Open tomorrow's order on a phone in the van</t>
        </is>
      </c>
      <c r="B9" s="10" t="inlineStr">
        <is>
          <t>The lead on site needs the sheet and the allergens without a laptop.</t>
        </is>
      </c>
    </row>
    <row r="12">
      <c r="A12" s="3" t="inlineStr">
        <is>
          <t>Sources</t>
        </is>
      </c>
    </row>
    <row r="13">
      <c r="A13" t="inlineStr">
        <is>
          <t>Revenue: Current VAT rates</t>
        </is>
      </c>
      <c r="B13" t="inlineStr">
        <is>
          <t>https://www.revenue.ie/en/vat/vat-rates/search-vat-rates/current-vat-rates.aspx (checked 2026-10-01)</t>
        </is>
      </c>
    </row>
    <row r="14">
      <c r="A14" t="inlineStr">
        <is>
          <t>Revenue: Restaurant, catering and canteen services</t>
        </is>
      </c>
      <c r="B14" t="inlineStr">
        <is>
          <t>https://www.revenue.ie/en/vat/vat-on-services/restaurant-catering-and-canteen-services/index.aspx (checked 2026-09-25)</t>
        </is>
      </c>
    </row>
    <row r="15">
      <c r="A15" t="inlineStr">
        <is>
          <t>Revenue: Payments in advance and deposits</t>
        </is>
      </c>
      <c r="B15" t="inlineStr">
        <is>
          <t>https://www.revenue.ie/en/vat/charging-vat/payments-in-advance-and-deposits/index.aspx (checked 2026-10-02)</t>
        </is>
      </c>
    </row>
    <row r="16">
      <c r="A16" t="inlineStr">
        <is>
          <t>Revenue: Invoice requirements of payments received in advance</t>
        </is>
      </c>
      <c r="B16" t="inlineStr">
        <is>
          <t>https://www.revenue.ie/en/vat/vat-records-invoices-credit-notes/vat-invoice-requirements-advance-payments-received/index.aspx (checked 2026-10-02)</t>
        </is>
      </c>
    </row>
    <row r="17">
      <c r="A17" t="inlineStr">
        <is>
          <t>FSAI: Allergen information for non-prepacked food</t>
        </is>
      </c>
      <c r="B17" t="inlineStr">
        <is>
          <t>https://www.fsai.ie/business-advice/running-a-food-business/allergens/allergen-information-for-non-prepacked-food (checked 2026-10-02)</t>
        </is>
      </c>
    </row>
    <row r="18">
      <c r="A18" t="inlineStr">
        <is>
          <t>Revenue: VAT Modernisation timeline (eInvoicing phases)</t>
        </is>
      </c>
      <c r="B18" t="inlineStr">
        <is>
          <t>https://www.revenue.ie/en/vat/vida-vat-modernisation/vat-modernisation-timeline.aspx (checked 2026-10-02)</t>
        </is>
      </c>
    </row>
    <row r="20">
      <c r="A20" t="inlineStr">
        <is>
          <t>General information, not tax or legal advice. Yellow cells are inputs. Made by Venura (venura.org).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2026-10-04T05:48:20Z</dcterms:created>
  <dcterms:modified xmlns:dcterms="http://purl.org/dc/terms/" xmlns:xsi="http://www.w3.org/2001/XMLSchema-instance" xsi:type="dcterms:W3CDTF">2026-10-04T05:48:20Z</dcterms:modified>
</cp:coreProperties>
</file>